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BalanceBarrels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<sst xmlns="http://schemas.openxmlformats.org/spreadsheetml/2006/main" count="18" uniqueCount="14">
  <si>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U.S. Oil Balance, 1989-1999</t>
  </si>
  <si>
    <t>Year</t>
  </si>
  <si>
    <t>U.S. Oil Production</t>
  </si>
  <si>
    <t>U.S. Oil Imports</t>
  </si>
  <si>
    <t xml:space="preserve">Production as a Share of  </t>
  </si>
  <si>
    <t>(thousand barrels daily)</t>
  </si>
  <si>
    <t>Consumption (percent)</t>
  </si>
  <si>
    <t xml:space="preserve"> </t>
  </si>
  <si>
    <r>
      <t>1</t>
    </r>
    <r>
      <rPr>
        <sz val="10"/>
        <rFont val="Arial"/>
        <family val="0"/>
      </rPr>
      <t xml:space="preserve"> Note: Differences between consumption figures and the production and import statistics are accounted for </t>
    </r>
  </si>
  <si>
    <t xml:space="preserve">           by stock changes, consumption of non-petroleum additives and substitute fuels, and unavoidable </t>
  </si>
  <si>
    <t xml:space="preserve">           disparities in the definition, measurement or conversion of oil supply and demand data.</t>
  </si>
  <si>
    <r>
      <t>U.S. Oil Consumption</t>
    </r>
    <r>
      <rPr>
        <vertAlign val="superscript"/>
        <sz val="10"/>
        <rFont val="Arial"/>
        <family val="2"/>
      </rPr>
      <t>1</t>
    </r>
  </si>
  <si>
    <r>
      <t xml:space="preserve">Source: </t>
    </r>
    <r>
      <rPr>
        <sz val="10"/>
        <rFont val="Arial"/>
        <family val="0"/>
      </rPr>
      <t xml:space="preserve">BP Amoco, </t>
    </r>
    <r>
      <rPr>
        <i/>
        <sz val="10"/>
        <rFont val="Arial"/>
        <family val="2"/>
      </rPr>
      <t xml:space="preserve">Statistical Review of World Energy </t>
    </r>
    <r>
      <rPr>
        <sz val="10"/>
        <rFont val="Arial"/>
        <family val="0"/>
      </rPr>
      <t>(London: Group Media &amp; Publications, June 2000).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</si>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</sst>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%"/>
    <numFmt numFmtId="170" formatCode="General_)"/>
    <numFmt numFmtId="171" formatCode="0_)"/>
    <numFmt numFmtId="172" formatCode="0.0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0.00000000"/>
    <numFmt numFmtId="178" formatCode="0.0000000"/>
    <numFmt numFmtId="179" formatCode="0.000000"/>
    <numFmt numFmtId="180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16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5.8515625" style="0" customWidth="1"/>
    <col min="2" max="2" width="21.421875" style="0" customWidth="1"/>
    <col min="3" max="3" width="21.8515625" style="0" customWidth="1"/>
    <col min="4" max="4" width="23.8515625" style="0" customWidth="1"/>
    <col min="5" max="5" width="23.421875" style="0" customWidth="1"/>
  </cols>
  <sheetData>
    <row r="1" ht="12">
      <c r="A1" s="1" t="s">
        <v>0</v>
      </c>
    </row>
    <row r="3" spans="1:5" ht="12">
      <c r="A3" s="2" t="s">
        <v>1</v>
      </c>
      <c r="B3" s="3" t="s">
        <v>2</v>
      </c>
      <c r="C3" s="3" t="s">
        <v>3</v>
      </c>
      <c r="D3" s="3" t="s">
        <v>11</v>
      </c>
      <c r="E3" s="3" t="s">
        <v>4</v>
      </c>
    </row>
    <row r="4" spans="1:5" ht="12">
      <c r="A4" s="4"/>
      <c r="B4" s="5" t="s">
        <v>5</v>
      </c>
      <c r="C4" s="5" t="s">
        <v>5</v>
      </c>
      <c r="D4" s="5" t="s">
        <v>5</v>
      </c>
      <c r="E4" s="5" t="s">
        <v>6</v>
      </c>
    </row>
    <row r="5" spans="1:5" ht="12">
      <c r="A5" s="6"/>
      <c r="B5" s="7"/>
      <c r="C5" s="7"/>
      <c r="D5" s="7"/>
      <c r="E5" s="7"/>
    </row>
    <row r="6" spans="1:5" ht="12">
      <c r="A6" s="6">
        <v>1989</v>
      </c>
      <c r="B6" s="8">
        <v>8625.301369863013</v>
      </c>
      <c r="C6" s="7">
        <v>8019</v>
      </c>
      <c r="D6" s="8">
        <f>1666.5*10</f>
        <v>16665</v>
      </c>
      <c r="E6" s="9">
        <f aca="true" t="shared" si="0" ref="E6:E16">(B6/D6)*100</f>
        <v>51.75698391756983</v>
      </c>
    </row>
    <row r="7" spans="1:5" ht="12">
      <c r="A7" s="6">
        <v>1990</v>
      </c>
      <c r="B7" s="8">
        <v>8376.282191780823</v>
      </c>
      <c r="C7" s="7">
        <v>8026</v>
      </c>
      <c r="D7" s="8">
        <v>16305</v>
      </c>
      <c r="E7" s="9">
        <f t="shared" si="0"/>
        <v>51.37247587722062</v>
      </c>
    </row>
    <row r="8" spans="1:5" ht="12">
      <c r="A8" s="6">
        <v>1991</v>
      </c>
      <c r="B8" s="8">
        <v>8502.8</v>
      </c>
      <c r="C8" s="7">
        <v>7791</v>
      </c>
      <c r="D8" s="8">
        <v>16000</v>
      </c>
      <c r="E8" s="9">
        <f t="shared" si="0"/>
        <v>53.14249999999999</v>
      </c>
    </row>
    <row r="9" spans="1:5" ht="12">
      <c r="A9" s="6">
        <v>1992</v>
      </c>
      <c r="B9" s="8">
        <v>8303.986301369863</v>
      </c>
      <c r="C9" s="7">
        <v>7888</v>
      </c>
      <c r="D9" s="8">
        <v>16260</v>
      </c>
      <c r="E9" s="9">
        <f t="shared" si="0"/>
        <v>51.0700264536892</v>
      </c>
    </row>
    <row r="10" spans="1:5" ht="12">
      <c r="A10" s="6">
        <v>1993</v>
      </c>
      <c r="B10" s="8">
        <v>7982.671232876713</v>
      </c>
      <c r="C10" s="7">
        <v>8620</v>
      </c>
      <c r="D10" s="8">
        <v>16470</v>
      </c>
      <c r="E10" s="9">
        <f t="shared" si="0"/>
        <v>48.46794919779425</v>
      </c>
    </row>
    <row r="11" spans="1:5" ht="12">
      <c r="A11" s="6">
        <v>1994</v>
      </c>
      <c r="B11" s="8">
        <v>7791.890410958904</v>
      </c>
      <c r="C11" s="7">
        <v>8929</v>
      </c>
      <c r="D11" s="8">
        <v>16950</v>
      </c>
      <c r="E11" s="9">
        <f t="shared" si="0"/>
        <v>45.96985493191094</v>
      </c>
    </row>
    <row r="12" spans="1:5" ht="12">
      <c r="A12" s="6">
        <f>A11+1</f>
        <v>1995</v>
      </c>
      <c r="B12" s="8">
        <v>7711.561643835617</v>
      </c>
      <c r="C12" s="7">
        <v>8831</v>
      </c>
      <c r="D12" s="8">
        <v>16950</v>
      </c>
      <c r="E12" s="9">
        <f t="shared" si="0"/>
        <v>45.49593890168506</v>
      </c>
    </row>
    <row r="13" spans="1:5" ht="12">
      <c r="A13" s="6">
        <f>A12+1</f>
        <v>1996</v>
      </c>
      <c r="B13" s="8">
        <v>7681.438356164384</v>
      </c>
      <c r="C13" s="7">
        <v>9400</v>
      </c>
      <c r="D13" s="8">
        <v>17470</v>
      </c>
      <c r="E13" s="9">
        <f t="shared" si="0"/>
        <v>43.969309422807</v>
      </c>
    </row>
    <row r="14" spans="1:5" ht="12">
      <c r="A14" s="6">
        <f>A13+1</f>
        <v>1997</v>
      </c>
      <c r="B14" s="8">
        <v>7639.265753424657</v>
      </c>
      <c r="C14" s="7">
        <v>9907</v>
      </c>
      <c r="D14" s="8">
        <v>17770</v>
      </c>
      <c r="E14" s="9">
        <f t="shared" si="0"/>
        <v>42.98967784707179</v>
      </c>
    </row>
    <row r="15" spans="1:5" ht="12">
      <c r="A15" s="6">
        <f>A14+1</f>
        <v>1998</v>
      </c>
      <c r="B15" s="8">
        <v>7402.295890410959</v>
      </c>
      <c r="C15" s="7">
        <v>10382</v>
      </c>
      <c r="D15" s="8">
        <v>18030</v>
      </c>
      <c r="E15" s="9">
        <f t="shared" si="0"/>
        <v>41.055440323965385</v>
      </c>
    </row>
    <row r="16" spans="1:5" ht="12">
      <c r="A16" s="6">
        <f>A15+1</f>
        <v>1999</v>
      </c>
      <c r="B16" s="8">
        <v>7123.153424657534</v>
      </c>
      <c r="C16" s="7">
        <v>10555</v>
      </c>
      <c r="D16" s="8">
        <v>18490</v>
      </c>
      <c r="E16" s="9">
        <f t="shared" si="0"/>
        <v>38.52435600139283</v>
      </c>
    </row>
    <row r="17" spans="1:4" ht="12">
      <c r="A17" t="s">
        <v>7</v>
      </c>
      <c r="B17" s="10"/>
      <c r="C17" t="s">
        <v>7</v>
      </c>
      <c r="D17" s="10"/>
    </row>
    <row r="18" ht="12">
      <c r="A18" s="11" t="s">
        <v>8</v>
      </c>
    </row>
    <row r="19" spans="1:5" ht="12">
      <c r="A19" t="s">
        <v>9</v>
      </c>
      <c r="B19" s="12"/>
      <c r="C19" s="12"/>
      <c r="D19" s="12"/>
      <c r="E19" s="12"/>
    </row>
    <row r="20" spans="1:5" ht="12">
      <c r="A20" t="s">
        <v>10</v>
      </c>
      <c r="B20" s="12"/>
      <c r="C20" s="12"/>
      <c r="D20" s="12"/>
      <c r="E20" s="12"/>
    </row>
    <row r="22" ht="12">
      <c r="A22" t="s">
        <v>12</v>
      </c>
    </row>
    <row r="23" ht="12">
      <c r="A23" t="s">
        <v>7</v>
      </c>
    </row>
    <row r="24" ht="12">
      <c r="A24" t="s">
        <v>13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2008-07-09T15:11:04Z</dcterms:created>
  <dcterms:modified xsi:type="dcterms:W3CDTF">2009-04-08T04:05:16Z</dcterms:modified>
  <cp:category/>
  <cp:version/>
  <cp:contentType/>
  <cp:contentStatus/>
</cp:coreProperties>
</file>